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6240" activeTab="0"/>
  </bookViews>
  <sheets>
    <sheet name="注文書" sheetId="1" r:id="rId1"/>
  </sheets>
  <externalReferences>
    <externalReference r:id="rId4"/>
  </externalReferences>
  <definedNames>
    <definedName name="_xlnm.Print_Area" localSheetId="0">'注文書'!$A$1:$K$45</definedName>
  </definedNames>
  <calcPr fullCalcOnLoad="1"/>
</workbook>
</file>

<file path=xl/sharedStrings.xml><?xml version="1.0" encoding="utf-8"?>
<sst xmlns="http://schemas.openxmlformats.org/spreadsheetml/2006/main" count="43" uniqueCount="43">
  <si>
    <t>ご注文ＦＡＸ番号： 048-446-7144</t>
  </si>
  <si>
    <t>注　文　書</t>
  </si>
  <si>
    <t>下記の通り注文致します。</t>
  </si>
  <si>
    <t>納品場所：</t>
  </si>
  <si>
    <t>御社指定場所</t>
  </si>
  <si>
    <t>印</t>
  </si>
  <si>
    <t>納　　期　：</t>
  </si>
  <si>
    <t>ご注文後約2-3営業日</t>
  </si>
  <si>
    <t>お支払条件：</t>
  </si>
  <si>
    <t>月末締め翌月末払い</t>
  </si>
  <si>
    <t>商品
コード</t>
  </si>
  <si>
    <t>品名</t>
  </si>
  <si>
    <t>数量</t>
  </si>
  <si>
    <t>単位</t>
  </si>
  <si>
    <t>単価</t>
  </si>
  <si>
    <t>小計</t>
  </si>
  <si>
    <t>消費税(5%)</t>
  </si>
  <si>
    <t>合計</t>
  </si>
  <si>
    <r>
      <t>※納品先・御請求先情報をご記入ください。</t>
    </r>
    <r>
      <rPr>
        <sz val="9"/>
        <rFont val="Arial Unicode MS"/>
        <family val="3"/>
      </rPr>
      <t>(納品先と請求書が異なる場合は、余白にご記入ください)</t>
    </r>
  </si>
  <si>
    <t>会社名：</t>
  </si>
  <si>
    <t>部署名：</t>
  </si>
  <si>
    <t>ご担当者名：</t>
  </si>
  <si>
    <t>住所：</t>
  </si>
  <si>
    <t>ビル名：</t>
  </si>
  <si>
    <t>電話：</t>
  </si>
  <si>
    <t>FAX：</t>
  </si>
  <si>
    <t>Ｅ－ｍａｉｌ：</t>
  </si>
  <si>
    <t>備　　　考：</t>
  </si>
  <si>
    <t>見積番号：</t>
  </si>
  <si>
    <t>■ご注文の流れ</t>
  </si>
  <si>
    <t>１．</t>
  </si>
  <si>
    <t>上記のご請求先・納品先情報をご記載、押印お願いします。（ご担当者印でも可）</t>
  </si>
  <si>
    <t>２．</t>
  </si>
  <si>
    <t>ご注文は、FAXにてお願いいたします。</t>
  </si>
  <si>
    <t>３．</t>
  </si>
  <si>
    <t>ライセンスキーが発行でき次第、ご指定のアドレスにメールにてご案内いたします。</t>
  </si>
  <si>
    <t>４．</t>
  </si>
  <si>
    <t>　　　　　　　　　　　　　　　　　　　　　</t>
  </si>
  <si>
    <t>宛</t>
  </si>
  <si>
    <t>御社名</t>
  </si>
  <si>
    <t>式</t>
  </si>
  <si>
    <t>メディアオプションをご注文頂いた場合はメールでのご案内の後、ご指定の住所へ郵送致します。</t>
  </si>
  <si>
    <t>同封の請求書に記載の口座に期日までにお振込みください。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</si>
</sst>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;[Red]\-#,##0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Arial Unicode MS"/>
      <family val="3"/>
    </font>
    <font>
      <sz val="6"/>
      <name val="ＭＳ Ｐゴシック"/>
      <family val="3"/>
    </font>
    <font>
      <sz val="11"/>
      <name val="Arial Unicode MS"/>
      <family val="3"/>
    </font>
    <font>
      <sz val="12"/>
      <name val="Arial Unicode MS"/>
      <family val="3"/>
    </font>
    <font>
      <sz val="13"/>
      <name val="Arial Unicode MS"/>
      <family val="3"/>
    </font>
    <font>
      <sz val="10"/>
      <name val="Arial Unicode MS"/>
      <family val="3"/>
    </font>
    <font>
      <sz val="8.5"/>
      <name val="Arial Unicode MS"/>
      <family val="3"/>
    </font>
    <font>
      <b/>
      <sz val="8"/>
      <name val="Arial Unicode MS"/>
      <family val="3"/>
    </font>
    <font>
      <b/>
      <sz val="10"/>
      <name val="Arial Unicode MS"/>
      <family val="3"/>
    </font>
    <font>
      <sz val="9"/>
      <name val="Arial Unicode MS"/>
      <family val="3"/>
    </font>
    <font>
      <b/>
      <sz val="11"/>
      <name val="Arial Unicode MS"/>
      <family val="3"/>
    </font>
    <font>
      <b/>
      <sz val="14"/>
      <name val="Arial Unicode MS"/>
      <family val="3"/>
    </font>
    <font>
      <sz val="8"/>
      <name val="Arial Unicode MS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Arial Unicode MS"/>
      <family val="3"/>
    </font>
    <font>
      <sz val="10.5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center"/>
    </xf>
    <xf numFmtId="31" fontId="2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distributed"/>
    </xf>
    <xf numFmtId="0" fontId="20" fillId="33" borderId="11" xfId="0" applyFont="1" applyFill="1" applyBorder="1" applyAlignment="1">
      <alignment horizontal="distributed" vertical="center"/>
    </xf>
    <xf numFmtId="0" fontId="20" fillId="33" borderId="11" xfId="0" applyFont="1" applyFill="1" applyBorder="1" applyAlignment="1" applyProtection="1">
      <alignment vertical="center" shrinkToFit="1"/>
      <protection locked="0"/>
    </xf>
    <xf numFmtId="0" fontId="20" fillId="33" borderId="12" xfId="0" applyFont="1" applyFill="1" applyBorder="1" applyAlignment="1">
      <alignment horizontal="distributed" vertical="center"/>
    </xf>
    <xf numFmtId="176" fontId="20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11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Alignment="1">
      <alignment horizontal="right"/>
    </xf>
    <xf numFmtId="0" fontId="25" fillId="10" borderId="13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Border="1" applyAlignment="1">
      <alignment vertical="center" shrinkToFit="1"/>
    </xf>
    <xf numFmtId="6" fontId="20" fillId="0" borderId="21" xfId="58" applyFont="1" applyFill="1" applyBorder="1" applyAlignment="1">
      <alignment horizontal="right" vertical="center" shrinkToFit="1"/>
    </xf>
    <xf numFmtId="6" fontId="20" fillId="0" borderId="22" xfId="58" applyFont="1" applyFill="1" applyBorder="1" applyAlignment="1">
      <alignment horizontal="right" vertical="center" shrinkToFit="1"/>
    </xf>
    <xf numFmtId="177" fontId="20" fillId="0" borderId="22" xfId="58" applyNumberFormat="1" applyFont="1" applyFill="1" applyBorder="1" applyAlignment="1">
      <alignment horizontal="right" vertical="center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left" vertical="center" shrinkToFit="1"/>
    </xf>
    <xf numFmtId="0" fontId="20" fillId="0" borderId="12" xfId="0" applyNumberFormat="1" applyFont="1" applyFill="1" applyBorder="1" applyAlignment="1">
      <alignment horizontal="left" vertical="center" shrinkToFit="1"/>
    </xf>
    <xf numFmtId="6" fontId="20" fillId="0" borderId="25" xfId="58" applyFont="1" applyFill="1" applyBorder="1" applyAlignment="1">
      <alignment horizontal="right" vertical="center" shrinkToFit="1"/>
    </xf>
    <xf numFmtId="177" fontId="20" fillId="0" borderId="25" xfId="58" applyNumberFormat="1" applyFont="1" applyFill="1" applyBorder="1" applyAlignment="1">
      <alignment horizontal="right" vertical="center" shrinkToFit="1"/>
    </xf>
    <xf numFmtId="0" fontId="20" fillId="0" borderId="23" xfId="0" applyNumberFormat="1" applyFont="1" applyFill="1" applyBorder="1" applyAlignment="1">
      <alignment vertical="center" shrinkToFit="1"/>
    </xf>
    <xf numFmtId="0" fontId="20" fillId="0" borderId="12" xfId="0" applyNumberFormat="1" applyFont="1" applyFill="1" applyBorder="1" applyAlignment="1">
      <alignment vertical="center" shrinkToFit="1"/>
    </xf>
    <xf numFmtId="0" fontId="27" fillId="0" borderId="23" xfId="0" applyNumberFormat="1" applyFont="1" applyFill="1" applyBorder="1" applyAlignment="1">
      <alignment horizontal="left" vertical="center" shrinkToFit="1"/>
    </xf>
    <xf numFmtId="0" fontId="27" fillId="0" borderId="12" xfId="0" applyNumberFormat="1" applyFont="1" applyFill="1" applyBorder="1" applyAlignment="1">
      <alignment horizontal="left" vertical="center" shrinkToFi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left" vertical="center" shrinkToFit="1"/>
    </xf>
    <xf numFmtId="0" fontId="27" fillId="0" borderId="28" xfId="0" applyNumberFormat="1" applyFont="1" applyFill="1" applyBorder="1" applyAlignment="1">
      <alignment horizontal="left" vertical="center" shrinkToFit="1"/>
    </xf>
    <xf numFmtId="6" fontId="20" fillId="0" borderId="29" xfId="58" applyFont="1" applyFill="1" applyBorder="1" applyAlignment="1">
      <alignment horizontal="right" vertical="center" shrinkToFit="1"/>
    </xf>
    <xf numFmtId="177" fontId="20" fillId="0" borderId="29" xfId="58" applyNumberFormat="1" applyFont="1" applyFill="1" applyBorder="1" applyAlignment="1">
      <alignment horizontal="right" vertical="center" shrinkToFit="1"/>
    </xf>
    <xf numFmtId="0" fontId="20" fillId="33" borderId="30" xfId="0" applyFont="1" applyFill="1" applyBorder="1" applyAlignment="1">
      <alignment horizontal="distributed" vertical="center"/>
    </xf>
    <xf numFmtId="0" fontId="20" fillId="33" borderId="31" xfId="0" applyFont="1" applyFill="1" applyBorder="1" applyAlignment="1">
      <alignment horizontal="distributed" vertical="center"/>
    </xf>
    <xf numFmtId="5" fontId="20" fillId="33" borderId="32" xfId="0" applyNumberFormat="1" applyFont="1" applyFill="1" applyBorder="1" applyAlignment="1" applyProtection="1">
      <alignment horizontal="right" vertical="center"/>
      <protection locked="0"/>
    </xf>
    <xf numFmtId="0" fontId="20" fillId="33" borderId="13" xfId="0" applyFont="1" applyFill="1" applyBorder="1" applyAlignment="1">
      <alignment horizontal="distributed" vertical="center"/>
    </xf>
    <xf numFmtId="0" fontId="20" fillId="33" borderId="14" xfId="0" applyFont="1" applyFill="1" applyBorder="1" applyAlignment="1">
      <alignment horizontal="distributed" vertical="center"/>
    </xf>
    <xf numFmtId="5" fontId="20" fillId="34" borderId="33" xfId="0" applyNumberFormat="1" applyFont="1" applyFill="1" applyBorder="1" applyAlignment="1" applyProtection="1">
      <alignment horizontal="right" vertical="center"/>
      <protection locked="0"/>
    </xf>
    <xf numFmtId="0" fontId="28" fillId="33" borderId="34" xfId="0" applyFont="1" applyFill="1" applyBorder="1" applyAlignment="1">
      <alignment horizontal="distributed" vertical="center"/>
    </xf>
    <xf numFmtId="0" fontId="28" fillId="33" borderId="35" xfId="0" applyFont="1" applyFill="1" applyBorder="1" applyAlignment="1">
      <alignment horizontal="distributed" vertical="center"/>
    </xf>
    <xf numFmtId="5" fontId="29" fillId="4" borderId="36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>
      <alignment horizontal="center" vertical="center"/>
    </xf>
    <xf numFmtId="5" fontId="2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distributed"/>
    </xf>
    <xf numFmtId="0" fontId="20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3" fillId="0" borderId="12" xfId="0" applyFont="1" applyFill="1" applyBorder="1" applyAlignment="1">
      <alignment horizontal="distributed"/>
    </xf>
    <xf numFmtId="0" fontId="20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right"/>
    </xf>
    <xf numFmtId="0" fontId="30" fillId="0" borderId="12" xfId="0" applyFont="1" applyFill="1" applyBorder="1" applyAlignment="1">
      <alignment horizontal="distributed"/>
    </xf>
    <xf numFmtId="0" fontId="32" fillId="0" borderId="12" xfId="43" applyFont="1" applyFill="1" applyBorder="1" applyAlignment="1" applyProtection="1">
      <alignment/>
      <protection/>
    </xf>
    <xf numFmtId="0" fontId="23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right"/>
    </xf>
    <xf numFmtId="0" fontId="3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&#21942;&#26989;\10.&#35211;&#31309;&#26360;\&#35211;&#31309;&#26360;&#65288;&#12402;&#12394;&#244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新規）"/>
      <sheetName val="注文書"/>
      <sheetName val="納品書"/>
      <sheetName val="請求書"/>
      <sheetName val="Sheet1"/>
      <sheetName val="Sheet1 (2)"/>
    </sheetNames>
    <sheetDataSet>
      <sheetData sheetId="0">
        <row r="7">
          <cell r="H7" t="str">
            <v>WarePortal株式会社</v>
          </cell>
        </row>
        <row r="19">
          <cell r="I19" t="str">
            <v>金額</v>
          </cell>
        </row>
        <row r="20">
          <cell r="H20">
            <v>1</v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Normal="80" zoomScaleSheetLayoutView="100" zoomScalePageLayoutView="115" workbookViewId="0" topLeftCell="A1">
      <selection activeCell="I46" sqref="I46"/>
    </sheetView>
  </sheetViews>
  <sheetFormatPr defaultColWidth="9.00390625" defaultRowHeight="13.5"/>
  <cols>
    <col min="1" max="2" width="3.625" style="1" customWidth="1"/>
    <col min="3" max="3" width="10.875" style="1" customWidth="1"/>
    <col min="4" max="4" width="12.625" style="1" customWidth="1"/>
    <col min="5" max="5" width="8.625" style="1" customWidth="1"/>
    <col min="6" max="6" width="11.75390625" style="1" customWidth="1"/>
    <col min="7" max="7" width="11.625" style="1" customWidth="1"/>
    <col min="8" max="8" width="11.00390625" style="1" customWidth="1"/>
    <col min="9" max="9" width="7.25390625" style="1" customWidth="1"/>
    <col min="10" max="10" width="8.625" style="1" customWidth="1"/>
    <col min="11" max="11" width="2.375" style="1" customWidth="1"/>
    <col min="12" max="16384" width="9.00390625" style="1" customWidth="1"/>
  </cols>
  <sheetData>
    <row r="1" spans="1:10" ht="27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 customHeight="1">
      <c r="A2" s="2"/>
      <c r="B2" s="2"/>
      <c r="C2" s="3"/>
      <c r="D2" s="2"/>
      <c r="E2" s="2"/>
      <c r="F2" s="2"/>
      <c r="G2" s="2"/>
      <c r="H2" s="4"/>
      <c r="I2" s="4"/>
      <c r="J2" s="5"/>
    </row>
    <row r="3" spans="1:10" ht="29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7.25" customHeight="1">
      <c r="A4" s="7"/>
      <c r="B4" s="7"/>
      <c r="C4" s="7"/>
      <c r="D4" s="7"/>
      <c r="E4" s="7"/>
      <c r="F4" s="8"/>
      <c r="G4" s="8"/>
      <c r="H4" s="8"/>
      <c r="I4" s="8"/>
      <c r="J4" s="8"/>
    </row>
    <row r="5" spans="1:10" ht="18.75">
      <c r="A5" s="9" t="str">
        <f>'[1]見積書（新規）'!H7</f>
        <v>WarePortal株式会社</v>
      </c>
      <c r="B5" s="9"/>
      <c r="C5" s="9"/>
      <c r="D5" s="9"/>
      <c r="E5" s="9"/>
      <c r="F5" s="10"/>
      <c r="G5" s="10"/>
      <c r="H5" s="10"/>
      <c r="I5" s="10"/>
      <c r="J5" s="10"/>
    </row>
    <row r="6" spans="1:10" ht="14.25" customHeight="1">
      <c r="A6" s="11" t="s">
        <v>37</v>
      </c>
      <c r="B6" s="11"/>
      <c r="C6" s="11"/>
      <c r="D6" s="11"/>
      <c r="E6" s="11"/>
      <c r="F6" s="2" t="s">
        <v>38</v>
      </c>
      <c r="G6" s="2"/>
      <c r="H6" s="2"/>
      <c r="I6" s="2"/>
      <c r="J6" s="2"/>
    </row>
    <row r="7" spans="1:10" ht="16.5">
      <c r="A7" s="12"/>
      <c r="B7" s="12"/>
      <c r="C7" s="12"/>
      <c r="D7" s="2"/>
      <c r="E7" s="2"/>
      <c r="F7" s="2"/>
      <c r="G7" s="2"/>
      <c r="H7" s="2"/>
      <c r="I7" s="2"/>
      <c r="J7" s="13"/>
    </row>
    <row r="8" spans="1:9" ht="16.5">
      <c r="A8" s="2"/>
      <c r="B8" s="2"/>
      <c r="C8" s="12" t="s">
        <v>2</v>
      </c>
      <c r="D8" s="2"/>
      <c r="E8" s="2"/>
      <c r="F8" s="2"/>
      <c r="G8" s="2"/>
      <c r="H8" s="84" t="s">
        <v>39</v>
      </c>
      <c r="I8" s="2"/>
    </row>
    <row r="9" spans="1:10" ht="16.5">
      <c r="A9" s="2"/>
      <c r="B9" s="2"/>
      <c r="D9" s="14"/>
      <c r="E9" s="12"/>
      <c r="F9" s="2"/>
      <c r="G9" s="2"/>
      <c r="H9" s="82"/>
      <c r="I9" s="82"/>
      <c r="J9" s="83"/>
    </row>
    <row r="10" spans="1:10" ht="16.5">
      <c r="A10" s="2"/>
      <c r="B10" s="2"/>
      <c r="C10" s="15" t="s">
        <v>3</v>
      </c>
      <c r="D10" s="15"/>
      <c r="E10" s="16" t="s">
        <v>4</v>
      </c>
      <c r="F10" s="16"/>
      <c r="G10" s="2"/>
      <c r="H10" s="2"/>
      <c r="I10" s="2"/>
      <c r="J10" s="3" t="s">
        <v>5</v>
      </c>
    </row>
    <row r="11" spans="1:10" ht="16.5">
      <c r="A11" s="2"/>
      <c r="B11" s="2"/>
      <c r="C11" s="17" t="s">
        <v>6</v>
      </c>
      <c r="D11" s="17"/>
      <c r="E11" s="18" t="s">
        <v>7</v>
      </c>
      <c r="F11" s="18"/>
      <c r="G11" s="2"/>
      <c r="H11" s="2"/>
      <c r="I11" s="2"/>
      <c r="J11" s="2"/>
    </row>
    <row r="12" spans="1:10" ht="16.5">
      <c r="A12" s="2"/>
      <c r="B12" s="2"/>
      <c r="C12" s="15" t="s">
        <v>8</v>
      </c>
      <c r="D12" s="15"/>
      <c r="E12" s="19" t="s">
        <v>9</v>
      </c>
      <c r="F12" s="19"/>
      <c r="G12" s="2"/>
      <c r="H12" s="2"/>
      <c r="I12" s="2"/>
      <c r="J12" s="20"/>
    </row>
    <row r="13" spans="1:10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27" customFormat="1" ht="25.5" customHeight="1" thickBot="1">
      <c r="A14" s="21" t="s">
        <v>10</v>
      </c>
      <c r="B14" s="22"/>
      <c r="C14" s="23" t="s">
        <v>11</v>
      </c>
      <c r="D14" s="24"/>
      <c r="E14" s="24"/>
      <c r="F14" s="24"/>
      <c r="G14" s="25" t="s">
        <v>12</v>
      </c>
      <c r="H14" s="25" t="s">
        <v>13</v>
      </c>
      <c r="I14" s="26" t="s">
        <v>14</v>
      </c>
      <c r="J14" s="26" t="str">
        <f>'[1]見積書（新規）'!I19</f>
        <v>金額</v>
      </c>
    </row>
    <row r="15" spans="1:10" ht="19.5" customHeight="1" thickTop="1">
      <c r="A15" s="28"/>
      <c r="B15" s="29"/>
      <c r="C15" s="30"/>
      <c r="D15" s="31"/>
      <c r="E15" s="31"/>
      <c r="F15" s="31"/>
      <c r="G15" s="32"/>
      <c r="H15" s="33" t="s">
        <v>40</v>
      </c>
      <c r="I15" s="34">
        <f>IF('[1]見積書（新規）'!H20=0,"",'[1]見積書（新規）'!H20)</f>
        <v>1</v>
      </c>
      <c r="J15" s="33"/>
    </row>
    <row r="16" spans="1:10" ht="19.5" customHeight="1">
      <c r="A16" s="35"/>
      <c r="B16" s="36"/>
      <c r="C16" s="37"/>
      <c r="D16" s="38"/>
      <c r="E16" s="38"/>
      <c r="F16" s="38"/>
      <c r="G16" s="33">
        <f>IF('[1]見積書（新規）'!F21=0,"",'[1]見積書（新規）'!F21)</f>
      </c>
      <c r="H16" s="39">
        <f>IF('[1]見積書（新規）'!G21=0,"",'[1]見積書（新規）'!G21)</f>
      </c>
      <c r="I16" s="40">
        <f>IF('[1]見積書（新規）'!H21=0,"",'[1]見積書（新規）'!H21)</f>
      </c>
      <c r="J16" s="39">
        <f>IF('[1]見積書（新規）'!I21=0,"",'[1]見積書（新規）'!I21)</f>
      </c>
    </row>
    <row r="17" spans="1:10" ht="19.5" customHeight="1">
      <c r="A17" s="35"/>
      <c r="B17" s="36"/>
      <c r="C17" s="41"/>
      <c r="D17" s="42"/>
      <c r="E17" s="42"/>
      <c r="F17" s="42"/>
      <c r="G17" s="39"/>
      <c r="H17" s="39">
        <f>IF('[1]見積書（新規）'!G22=0,"",'[1]見積書（新規）'!G22)</f>
      </c>
      <c r="I17" s="40">
        <f>IF('[1]見積書（新規）'!H22=0,"",'[1]見積書（新規）'!H22)</f>
      </c>
      <c r="J17" s="39">
        <f>IF('[1]見積書（新規）'!I22=0,"",'[1]見積書（新規）'!I22)</f>
      </c>
    </row>
    <row r="18" spans="1:10" ht="19.5" customHeight="1">
      <c r="A18" s="35"/>
      <c r="B18" s="36"/>
      <c r="C18" s="41"/>
      <c r="D18" s="42"/>
      <c r="E18" s="42"/>
      <c r="F18" s="42"/>
      <c r="G18" s="39"/>
      <c r="H18" s="39">
        <f>IF('[1]見積書（新規）'!G23=0,"",'[1]見積書（新規）'!G23)</f>
      </c>
      <c r="I18" s="40">
        <f>IF('[1]見積書（新規）'!H23=0,"",'[1]見積書（新規）'!H23)</f>
      </c>
      <c r="J18" s="39">
        <f>IF('[1]見積書（新規）'!I23=0,"",'[1]見積書（新規）'!I23)</f>
      </c>
    </row>
    <row r="19" spans="1:10" ht="19.5" customHeight="1">
      <c r="A19" s="35"/>
      <c r="B19" s="36"/>
      <c r="C19" s="41"/>
      <c r="D19" s="42"/>
      <c r="E19" s="42"/>
      <c r="F19" s="42"/>
      <c r="G19" s="39"/>
      <c r="H19" s="39">
        <f>IF('[1]見積書（新規）'!G24=0,"",'[1]見積書（新規）'!G24)</f>
      </c>
      <c r="I19" s="40">
        <f>IF('[1]見積書（新規）'!H24=0,"",'[1]見積書（新規）'!H24)</f>
      </c>
      <c r="J19" s="39">
        <f>IF('[1]見積書（新規）'!I24=0,"",'[1]見積書（新規）'!I24)</f>
      </c>
    </row>
    <row r="20" spans="1:10" ht="19.5" customHeight="1">
      <c r="A20" s="35"/>
      <c r="B20" s="36"/>
      <c r="C20" s="41"/>
      <c r="D20" s="42"/>
      <c r="E20" s="42"/>
      <c r="F20" s="42"/>
      <c r="G20" s="39"/>
      <c r="H20" s="39">
        <f>IF('[1]見積書（新規）'!G25=0,"",'[1]見積書（新規）'!G25)</f>
      </c>
      <c r="I20" s="40">
        <f>IF('[1]見積書（新規）'!H25=0,"",'[1]見積書（新規）'!H25)</f>
      </c>
      <c r="J20" s="39">
        <f>IF('[1]見積書（新規）'!I25=0,"",'[1]見積書（新規）'!I25)</f>
      </c>
    </row>
    <row r="21" spans="1:10" ht="19.5" customHeight="1">
      <c r="A21" s="35"/>
      <c r="B21" s="36"/>
      <c r="C21" s="43"/>
      <c r="D21" s="44"/>
      <c r="E21" s="44"/>
      <c r="F21" s="44"/>
      <c r="G21" s="39"/>
      <c r="H21" s="39">
        <f>IF('[1]見積書（新規）'!G26=0,"",'[1]見積書（新規）'!G26)</f>
      </c>
      <c r="I21" s="40">
        <f>IF('[1]見積書（新規）'!H26=0,"",'[1]見積書（新規）'!H26)</f>
      </c>
      <c r="J21" s="39">
        <f>IF('[1]見積書（新規）'!I26=0,"",'[1]見積書（新規）'!I26)</f>
      </c>
    </row>
    <row r="22" spans="1:10" ht="19.5" customHeight="1">
      <c r="A22" s="35"/>
      <c r="B22" s="36"/>
      <c r="C22" s="43"/>
      <c r="D22" s="44"/>
      <c r="E22" s="44"/>
      <c r="F22" s="44"/>
      <c r="G22" s="39"/>
      <c r="H22" s="39">
        <f>IF('[1]見積書（新規）'!G31=0,"",'[1]見積書（新規）'!G31)</f>
      </c>
      <c r="I22" s="40">
        <f>IF('[1]見積書（新規）'!H31=0,"",'[1]見積書（新規）'!H31)</f>
      </c>
      <c r="J22" s="39">
        <f>IF('[1]見積書（新規）'!I31=0,"",'[1]見積書（新規）'!I31)</f>
      </c>
    </row>
    <row r="23" spans="1:10" ht="19.5" customHeight="1">
      <c r="A23" s="35"/>
      <c r="B23" s="36"/>
      <c r="C23" s="43"/>
      <c r="D23" s="44"/>
      <c r="E23" s="44"/>
      <c r="F23" s="44"/>
      <c r="G23" s="39"/>
      <c r="H23" s="39">
        <f>IF('[1]見積書（新規）'!G32=0,"",'[1]見積書（新規）'!G32)</f>
      </c>
      <c r="I23" s="40">
        <f>IF('[1]見積書（新規）'!H32=0,"",'[1]見積書（新規）'!H32)</f>
      </c>
      <c r="J23" s="39">
        <f>IF('[1]見積書（新規）'!I32=0,"",'[1]見積書（新規）'!I32)</f>
      </c>
    </row>
    <row r="24" spans="1:10" ht="19.5" customHeight="1">
      <c r="A24" s="45"/>
      <c r="B24" s="46"/>
      <c r="C24" s="47"/>
      <c r="D24" s="48"/>
      <c r="E24" s="48"/>
      <c r="F24" s="48"/>
      <c r="G24" s="49"/>
      <c r="H24" s="49">
        <f>IF('[1]見積書（新規）'!G33=0,"",'[1]見積書（新規）'!G33)</f>
      </c>
      <c r="I24" s="50">
        <f>IF('[1]見積書（新規）'!H33=0,"",'[1]見積書（新規）'!H33)</f>
      </c>
      <c r="J24" s="49">
        <f>IF('[1]見積書（新規）'!I33=0,"",'[1]見積書（新規）'!I33)</f>
      </c>
    </row>
    <row r="25" spans="1:10" ht="19.5" customHeight="1">
      <c r="A25"/>
      <c r="B25"/>
      <c r="C25"/>
      <c r="D25"/>
      <c r="E25"/>
      <c r="F25"/>
      <c r="G25"/>
      <c r="H25" s="51" t="s">
        <v>15</v>
      </c>
      <c r="I25" s="52"/>
      <c r="J25" s="53">
        <f>SUM(J15:J24)</f>
        <v>0</v>
      </c>
    </row>
    <row r="26" spans="1:10" ht="19.5" customHeight="1" thickBot="1">
      <c r="A26"/>
      <c r="B26"/>
      <c r="C26"/>
      <c r="D26"/>
      <c r="E26"/>
      <c r="F26"/>
      <c r="G26"/>
      <c r="H26" s="54" t="s">
        <v>16</v>
      </c>
      <c r="I26" s="55"/>
      <c r="J26" s="56">
        <f>J25*0.05</f>
        <v>0</v>
      </c>
    </row>
    <row r="27" spans="1:10" ht="19.5" customHeight="1" thickBot="1" thickTop="1">
      <c r="A27"/>
      <c r="B27"/>
      <c r="C27"/>
      <c r="D27"/>
      <c r="E27"/>
      <c r="F27"/>
      <c r="G27"/>
      <c r="H27" s="57" t="s">
        <v>17</v>
      </c>
      <c r="I27" s="58"/>
      <c r="J27" s="59">
        <f>SUM(J25:J26)</f>
        <v>0</v>
      </c>
    </row>
    <row r="28" spans="1:10" ht="17.25" thickTop="1">
      <c r="A28" s="60"/>
      <c r="B28" s="60"/>
      <c r="C28" s="60"/>
      <c r="D28" s="60"/>
      <c r="E28" s="60"/>
      <c r="F28" s="60"/>
      <c r="G28" s="60"/>
      <c r="H28" s="60"/>
      <c r="I28" s="60"/>
      <c r="J28" s="61"/>
    </row>
    <row r="29" spans="3:10" ht="16.5">
      <c r="C29" s="62" t="s">
        <v>18</v>
      </c>
      <c r="D29" s="62"/>
      <c r="E29" s="62"/>
      <c r="F29" s="62"/>
      <c r="G29" s="62"/>
      <c r="H29" s="62"/>
      <c r="I29" s="62"/>
      <c r="J29" s="62"/>
    </row>
    <row r="30" spans="1:10" s="67" customFormat="1" ht="19.5" customHeight="1">
      <c r="A30" s="63"/>
      <c r="B30" s="63"/>
      <c r="C30" s="64" t="s">
        <v>19</v>
      </c>
      <c r="D30" s="65"/>
      <c r="E30" s="66"/>
      <c r="F30" s="65"/>
      <c r="G30" s="65"/>
      <c r="H30" s="65"/>
      <c r="I30" s="65"/>
      <c r="J30" s="65"/>
    </row>
    <row r="31" spans="1:10" s="67" customFormat="1" ht="19.5" customHeight="1">
      <c r="A31" s="63"/>
      <c r="B31" s="63"/>
      <c r="C31" s="68" t="s">
        <v>20</v>
      </c>
      <c r="D31" s="69"/>
      <c r="E31" s="69"/>
      <c r="F31" s="69"/>
      <c r="G31" s="69"/>
      <c r="H31" s="69"/>
      <c r="I31" s="69"/>
      <c r="J31" s="69"/>
    </row>
    <row r="32" spans="1:10" s="67" customFormat="1" ht="22.5" customHeight="1">
      <c r="A32" s="63"/>
      <c r="B32" s="63"/>
      <c r="C32" s="70" t="s">
        <v>21</v>
      </c>
      <c r="D32" s="69"/>
      <c r="E32" s="69"/>
      <c r="F32" s="69"/>
      <c r="G32" s="69"/>
      <c r="H32" s="69"/>
      <c r="I32" s="69"/>
      <c r="J32" s="69"/>
    </row>
    <row r="33" spans="1:10" s="67" customFormat="1" ht="19.5" customHeight="1">
      <c r="A33" s="63"/>
      <c r="B33" s="63"/>
      <c r="C33" s="68" t="s">
        <v>22</v>
      </c>
      <c r="D33" s="69"/>
      <c r="E33" s="69"/>
      <c r="F33" s="69"/>
      <c r="G33" s="69"/>
      <c r="H33" s="69"/>
      <c r="I33" s="69"/>
      <c r="J33" s="69"/>
    </row>
    <row r="34" spans="1:10" s="67" customFormat="1" ht="19.5" customHeight="1">
      <c r="A34" s="63"/>
      <c r="B34" s="63"/>
      <c r="C34" s="68" t="s">
        <v>23</v>
      </c>
      <c r="D34" s="69"/>
      <c r="E34" s="69"/>
      <c r="F34" s="69"/>
      <c r="G34" s="69"/>
      <c r="H34" s="69"/>
      <c r="I34" s="69"/>
      <c r="J34" s="69"/>
    </row>
    <row r="35" spans="1:10" s="67" customFormat="1" ht="19.5" customHeight="1">
      <c r="A35" s="63"/>
      <c r="B35" s="63"/>
      <c r="C35" s="68" t="s">
        <v>24</v>
      </c>
      <c r="D35" s="69"/>
      <c r="E35" s="69"/>
      <c r="F35" s="71" t="s">
        <v>25</v>
      </c>
      <c r="G35" s="69"/>
      <c r="H35" s="69"/>
      <c r="I35" s="69"/>
      <c r="J35" s="69"/>
    </row>
    <row r="36" spans="1:10" s="67" customFormat="1" ht="19.5" customHeight="1">
      <c r="A36" s="63"/>
      <c r="B36" s="63"/>
      <c r="C36" s="72" t="s">
        <v>26</v>
      </c>
      <c r="D36" s="73"/>
      <c r="E36" s="69"/>
      <c r="F36" s="69"/>
      <c r="G36" s="69"/>
      <c r="H36" s="69"/>
      <c r="I36" s="69"/>
      <c r="J36" s="69"/>
    </row>
    <row r="37" spans="3:10" s="67" customFormat="1" ht="19.5" customHeight="1">
      <c r="C37" s="74" t="s">
        <v>27</v>
      </c>
      <c r="D37" s="69"/>
      <c r="E37" s="69"/>
      <c r="F37" s="69"/>
      <c r="G37" s="69"/>
      <c r="H37" s="69"/>
      <c r="I37" s="69"/>
      <c r="J37" s="69"/>
    </row>
    <row r="38" spans="3:10" ht="16.5">
      <c r="C38" s="68" t="s">
        <v>28</v>
      </c>
      <c r="D38" s="75"/>
      <c r="E38" s="75"/>
      <c r="F38" s="75"/>
      <c r="G38" s="75"/>
      <c r="H38" s="75"/>
      <c r="I38" s="75"/>
      <c r="J38" s="75"/>
    </row>
    <row r="39" spans="1:10" ht="16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6.5" customHeight="1">
      <c r="A40" s="62" t="s">
        <v>29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6.5" customHeight="1">
      <c r="A41" s="76" t="s">
        <v>30</v>
      </c>
      <c r="B41" s="76"/>
      <c r="C41" s="77" t="s">
        <v>31</v>
      </c>
      <c r="D41" s="62"/>
      <c r="E41" s="62"/>
      <c r="F41" s="62"/>
      <c r="G41" s="62"/>
      <c r="H41" s="62"/>
      <c r="I41" s="62"/>
      <c r="J41" s="62"/>
    </row>
    <row r="42" spans="1:10" ht="16.5" customHeight="1">
      <c r="A42" s="76" t="s">
        <v>32</v>
      </c>
      <c r="B42" s="76"/>
      <c r="C42" s="62" t="s">
        <v>33</v>
      </c>
      <c r="D42" s="62"/>
      <c r="E42" s="62"/>
      <c r="F42" s="62"/>
      <c r="G42" s="62"/>
      <c r="H42" s="62"/>
      <c r="I42" s="62"/>
      <c r="J42" s="62"/>
    </row>
    <row r="43" spans="1:10" ht="16.5" customHeight="1">
      <c r="A43" s="76" t="s">
        <v>34</v>
      </c>
      <c r="B43" s="76"/>
      <c r="C43" s="62" t="s">
        <v>35</v>
      </c>
      <c r="D43" s="62"/>
      <c r="E43" s="62"/>
      <c r="F43" s="62"/>
      <c r="G43" s="62"/>
      <c r="H43" s="62"/>
      <c r="I43" s="62"/>
      <c r="J43" s="62"/>
    </row>
    <row r="44" spans="1:10" ht="16.5" customHeight="1">
      <c r="A44" s="76"/>
      <c r="B44" s="76"/>
      <c r="C44" s="62" t="s">
        <v>41</v>
      </c>
      <c r="D44" s="62"/>
      <c r="E44" s="62"/>
      <c r="F44" s="62"/>
      <c r="G44" s="62"/>
      <c r="H44" s="62"/>
      <c r="I44" s="62"/>
      <c r="J44" s="62"/>
    </row>
    <row r="45" spans="1:10" ht="16.5" customHeight="1">
      <c r="A45" s="76" t="s">
        <v>36</v>
      </c>
      <c r="B45" s="76"/>
      <c r="C45" s="78" t="s">
        <v>42</v>
      </c>
      <c r="D45" s="78"/>
      <c r="E45" s="78"/>
      <c r="F45" s="78"/>
      <c r="G45" s="78"/>
      <c r="H45" s="78"/>
      <c r="I45" s="78"/>
      <c r="J45" s="78"/>
    </row>
    <row r="46" spans="1:10" ht="16.5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6.5">
      <c r="A47" s="62"/>
      <c r="B47" s="62"/>
      <c r="C47" s="79"/>
      <c r="D47" s="62"/>
      <c r="E47" s="62"/>
      <c r="F47" s="62"/>
      <c r="G47" s="62"/>
      <c r="H47" s="62"/>
      <c r="I47" s="62"/>
      <c r="J47" s="62"/>
    </row>
    <row r="48" spans="1:10" ht="16.5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16.5">
      <c r="A49" s="62"/>
      <c r="B49" s="62"/>
      <c r="C49" s="62"/>
      <c r="D49" s="62"/>
      <c r="E49" s="62"/>
      <c r="F49" s="62"/>
      <c r="G49" s="62"/>
      <c r="H49" s="62"/>
      <c r="I49" s="62"/>
      <c r="J49" s="62"/>
    </row>
  </sheetData>
  <sheetProtection selectLockedCells="1"/>
  <mergeCells count="38">
    <mergeCell ref="H27:I27"/>
    <mergeCell ref="C45:J45"/>
    <mergeCell ref="A1:J1"/>
    <mergeCell ref="A23:B23"/>
    <mergeCell ref="C23:F23"/>
    <mergeCell ref="A24:B24"/>
    <mergeCell ref="C24:F24"/>
    <mergeCell ref="H25:I25"/>
    <mergeCell ref="H26:I26"/>
    <mergeCell ref="A20:B20"/>
    <mergeCell ref="C20:F20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C10:D10"/>
    <mergeCell ref="E10:F10"/>
    <mergeCell ref="C11:D11"/>
    <mergeCell ref="E11:F11"/>
    <mergeCell ref="C12:D12"/>
    <mergeCell ref="E12:F12"/>
    <mergeCell ref="H2:I2"/>
    <mergeCell ref="A3:J3"/>
    <mergeCell ref="A4:E4"/>
    <mergeCell ref="A5:E5"/>
    <mergeCell ref="A6:E6"/>
  </mergeCells>
  <conditionalFormatting sqref="G15:J24 C15:C24">
    <cfRule type="cellIs" priority="1" dxfId="1" operator="equal" stopIfTrue="1">
      <formula>0</formula>
    </cfRule>
  </conditionalFormatting>
  <dataValidations count="2">
    <dataValidation type="list" allowBlank="1" showInputMessage="1" sqref="E12:F12">
      <formula1>"現金先払い,月末締め翌月末払い"</formula1>
    </dataValidation>
    <dataValidation type="list" allowBlank="1" showInputMessage="1" sqref="C45">
      <formula1>"請求書を発行しますので、お振込みください。ご入金確認後、製品をご用意いたします。,製品をご用意出来次第納品いたします。同封の請求書に記載の口座に期日までにお振込みください。"</formula1>
    </dataValidation>
  </dataValidations>
  <printOptions horizontalCentered="1"/>
  <pageMargins left="0.5905511811023623" right="0.5905511811023623" top="0.5905511811023623" bottom="0.5118110236220472" header="0.5118110236220472" footer="0.5118110236220472"/>
  <pageSetup horizontalDpi="600" verticalDpi="600" orientation="portrait" paperSize="9" scale="98" r:id="rId1"/>
  <ignoredErrors>
    <ignoredError sqref="J25: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</dc:title>
  <dc:subject/>
  <dc:creator>ウェアポータル</dc:creator>
  <cp:keywords/>
  <dc:description/>
  <cp:lastModifiedBy>chika</cp:lastModifiedBy>
  <dcterms:created xsi:type="dcterms:W3CDTF">2009-11-17T02:31:41Z</dcterms:created>
  <dcterms:modified xsi:type="dcterms:W3CDTF">2009-11-17T03:33:49Z</dcterms:modified>
  <cp:category/>
  <cp:version/>
  <cp:contentType/>
  <cp:contentStatus/>
</cp:coreProperties>
</file>